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onora.russo\Desktop\A.T. SOC. PART. 31.12.2025\AGGIORNAMENTO AL 31.12.2025\"/>
    </mc:Choice>
  </mc:AlternateContent>
  <xr:revisionPtr revIDLastSave="0" documentId="13_ncr:1_{12454547-6C3E-4625-A981-7010981684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IT" sheetId="1" r:id="rId1"/>
  </sheets>
  <definedNames>
    <definedName name="_xlnm.Print_Area" localSheetId="0">GIT!$A$1:$N$59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55" i="1" l="1"/>
  <c r="M54" i="1"/>
  <c r="M53" i="1" l="1"/>
  <c r="E26" i="1"/>
  <c r="D26" i="1"/>
  <c r="A26" i="1"/>
  <c r="E25" i="1"/>
  <c r="E2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Zotta Francesco</author>
    <author>Moscato</author>
  </authors>
  <commentList>
    <comment ref="A8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Inserire il nome della società</t>
        </r>
      </text>
    </comment>
    <comment ref="C12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Inserire la ragione sociale</t>
        </r>
      </text>
    </comment>
    <comment ref="C13" authorId="0" shapeId="0" xr:uid="{00000000-0006-0000-0000-000003000000}">
      <text>
        <r>
          <rPr>
            <b/>
            <sz val="9"/>
            <color rgb="FF000000"/>
            <rFont val="Tahoma"/>
            <family val="2"/>
          </rPr>
          <t>Inserire l'indirizzo della sede legale</t>
        </r>
      </text>
    </comment>
    <comment ref="C14" authorId="0" shapeId="0" xr:uid="{00000000-0006-0000-0000-000004000000}">
      <text>
        <r>
          <rPr>
            <b/>
            <sz val="9"/>
            <color rgb="FF000000"/>
            <rFont val="Tahoma"/>
            <family val="2"/>
          </rPr>
          <t>Inserire il web site della società</t>
        </r>
      </text>
    </comment>
    <comment ref="C15" authorId="0" shapeId="0" xr:uid="{00000000-0006-0000-0000-000005000000}">
      <text>
        <r>
          <rPr>
            <b/>
            <sz val="9"/>
            <color rgb="FF000000"/>
            <rFont val="Tahoma"/>
            <family val="2"/>
          </rPr>
          <t>Inserire la natura giuridica</t>
        </r>
      </text>
    </comment>
    <comment ref="D16" authorId="0" shapeId="0" xr:uid="{00000000-0006-0000-0000-000006000000}">
      <text>
        <r>
          <rPr>
            <b/>
            <sz val="9"/>
            <color rgb="FF000000"/>
            <rFont val="Tahoma"/>
            <family val="2"/>
          </rPr>
          <t xml:space="preserve">Inserire il capitale deliberato in Euro con la virgola quale separatore decimale </t>
        </r>
      </text>
    </comment>
    <comment ref="D17" authorId="0" shapeId="0" xr:uid="{00000000-0006-0000-0000-000007000000}">
      <text>
        <r>
          <rPr>
            <b/>
            <sz val="9"/>
            <color rgb="FF000000"/>
            <rFont val="Tahoma"/>
            <family val="2"/>
          </rPr>
          <t>Inserire il capitale sottoscitto in Euro con la virgola quale separatore decimale</t>
        </r>
      </text>
    </comment>
    <comment ref="D18" authorId="0" shapeId="0" xr:uid="{00000000-0006-0000-0000-000008000000}">
      <text>
        <r>
          <rPr>
            <b/>
            <sz val="9"/>
            <color rgb="FF000000"/>
            <rFont val="Tahoma"/>
            <family val="2"/>
          </rPr>
          <t>Inserire il capitale versato in Euro con la virgola quale separatore decimale</t>
        </r>
      </text>
    </comment>
    <comment ref="C21" authorId="0" shapeId="0" xr:uid="{00000000-0006-0000-0000-000009000000}">
      <text>
        <r>
          <rPr>
            <b/>
            <sz val="9"/>
            <color rgb="FF000000"/>
            <rFont val="Tahoma"/>
            <family val="2"/>
          </rPr>
          <t>Inserire i riferimenti alla legge di riferimento</t>
        </r>
      </text>
    </comment>
    <comment ref="D24" authorId="0" shapeId="0" xr:uid="{00000000-0006-0000-0000-00000A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  <comment ref="A25" authorId="0" shapeId="0" xr:uid="{00000000-0006-0000-0000-00000B000000}">
      <text>
        <r>
          <rPr>
            <b/>
            <sz val="9"/>
            <color rgb="FF000000"/>
            <rFont val="Tahoma"/>
            <family val="2"/>
          </rPr>
          <t>Nome della persona giuridica o fisica che detiene la quota (se presente)</t>
        </r>
      </text>
    </comment>
    <comment ref="D25" authorId="0" shapeId="0" xr:uid="{00000000-0006-0000-0000-00000C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  <comment ref="A29" authorId="0" shapeId="0" xr:uid="{00000000-0006-0000-0000-00000F000000}">
      <text>
        <r>
          <rPr>
            <b/>
            <sz val="9"/>
            <color rgb="FF000000"/>
            <rFont val="Tahoma"/>
            <family val="2"/>
          </rPr>
          <t>Inserire le principali funzioni svolte in favore della Regione o le attività di servizio pubblico affidate alla società da parte della Regione</t>
        </r>
      </text>
    </comment>
    <comment ref="C48" authorId="1" shapeId="0" xr:uid="{00000000-0006-0000-0000-000016000000}">
      <text>
        <r>
          <rPr>
            <b/>
            <sz val="9"/>
            <color rgb="FF000000"/>
            <rFont val="Tahoma"/>
            <family val="2"/>
          </rPr>
          <t>Inserire la data di nomina del CdA</t>
        </r>
      </text>
    </comment>
    <comment ref="C49" authorId="1" shapeId="0" xr:uid="{00000000-0006-0000-0000-000017000000}">
      <text>
        <r>
          <rPr>
            <b/>
            <sz val="9"/>
            <color rgb="FF000000"/>
            <rFont val="Tahoma"/>
            <family val="2"/>
          </rPr>
          <t>Inserire gli esercizi finanziari di validità del CdA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50" authorId="1" shapeId="0" xr:uid="{00000000-0006-0000-0000-000018000000}">
      <text>
        <r>
          <rPr>
            <b/>
            <sz val="9"/>
            <color rgb="FF000000"/>
            <rFont val="Tahoma"/>
            <family val="2"/>
          </rPr>
          <t>Inserire la scadenza del CdA. (data dell'assemblea convocata per l'approvazione del bilancio)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53" authorId="0" shapeId="0" xr:uid="{00000000-0006-0000-0000-000019000000}">
      <text>
        <r>
          <rPr>
            <b/>
            <sz val="9"/>
            <color rgb="FF000000"/>
            <rFont val="Tahoma"/>
            <family val="2"/>
          </rPr>
          <t>Nome della persona del CdA</t>
        </r>
      </text>
    </comment>
    <comment ref="B53" authorId="0" shapeId="0" xr:uid="{00000000-0006-0000-0000-00001A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C53" authorId="0" shapeId="0" xr:uid="{00000000-0006-0000-0000-00001B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</text>
    </comment>
    <comment ref="D53" authorId="0" shapeId="0" xr:uid="{00000000-0006-0000-0000-00001C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53" authorId="0" shapeId="0" xr:uid="{00000000-0006-0000-0000-00001D000000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53" authorId="0" shapeId="0" xr:uid="{00000000-0006-0000-0000-00001E000000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G53" authorId="0" shapeId="0" xr:uid="{00000000-0006-0000-0000-00001F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53" authorId="0" shapeId="0" xr:uid="{00000000-0006-0000-0000-000020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53" authorId="0" shapeId="0" xr:uid="{00000000-0006-0000-0000-000021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53" authorId="0" shapeId="0" xr:uid="{00000000-0006-0000-0000-000022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53" authorId="0" shapeId="0" xr:uid="{00000000-0006-0000-0000-000023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53" authorId="0" shapeId="0" xr:uid="{00000000-0006-0000-0000-000024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N53" authorId="0" shapeId="0" xr:uid="{00000000-0006-0000-0000-000025000000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D54" authorId="0" shapeId="0" xr:uid="{2AA741BD-C6A1-43FB-9927-9021071EB645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54" authorId="0" shapeId="0" xr:uid="{8E567BB0-51B4-4B25-A101-B4D87B38BD33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G54" authorId="0" shapeId="0" xr:uid="{5049E1A5-7439-45E1-B9BD-B41F8D677FD1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54" authorId="0" shapeId="0" xr:uid="{09FC2A51-BDA9-4178-ABD9-4CAC80BDBB0B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54" authorId="0" shapeId="0" xr:uid="{0C196E06-2398-46E8-8E73-BE3493B2F3F7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54" authorId="0" shapeId="0" xr:uid="{64DC3772-8B78-4F4C-B3FC-0AAA60697D23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54" authorId="0" shapeId="0" xr:uid="{A4C2ACC8-15CE-43D9-8DAC-B9324179B0CA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54" authorId="0" shapeId="0" xr:uid="{7DE72B34-19D5-4139-983F-E8039652E2B9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D55" authorId="0" shapeId="0" xr:uid="{5C9972D3-6B09-4370-B797-2877441505B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55" authorId="0" shapeId="0" xr:uid="{F7E4BDF0-337D-473F-8B6E-93FC08BFFF82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G55" authorId="0" shapeId="0" xr:uid="{D620A0FF-24FD-4D8D-B533-AFBFA5ABDFCC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55" authorId="0" shapeId="0" xr:uid="{A43F6D75-56CD-4A72-9747-BEF71CD67D28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55" authorId="0" shapeId="0" xr:uid="{A3DA301B-DD9D-4A4C-A4F9-7BCEBC0C74C9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55" authorId="0" shapeId="0" xr:uid="{20F73E7D-3B06-4CB4-A030-906F2341DC0E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55" authorId="0" shapeId="0" xr:uid="{DEC555FE-BE8F-4564-8A1C-D6F38DB0BA8D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55" authorId="0" shapeId="0" xr:uid="{1E3B5B8D-0BFC-4F1E-9925-C2EC393EC95F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</commentList>
</comments>
</file>

<file path=xl/sharedStrings.xml><?xml version="1.0" encoding="utf-8"?>
<sst xmlns="http://schemas.openxmlformats.org/spreadsheetml/2006/main" count="68" uniqueCount="62">
  <si>
    <t>GIT - Grado Impianti Turistici</t>
  </si>
  <si>
    <t>Informazioni Generali</t>
  </si>
  <si>
    <t>Ragione sociale</t>
  </si>
  <si>
    <t>GIT Grado Impianti turistici S.p.a.</t>
  </si>
  <si>
    <t>Sede legale</t>
  </si>
  <si>
    <t>Viale Dante Alighieri, 72 - 34073 Grado</t>
  </si>
  <si>
    <t>Web site</t>
  </si>
  <si>
    <t>www.gradoit.it</t>
  </si>
  <si>
    <t>Natura Giuridica</t>
  </si>
  <si>
    <t>società per azioni</t>
  </si>
  <si>
    <t>Capitale sociale</t>
  </si>
  <si>
    <t xml:space="preserve">Deliberato </t>
  </si>
  <si>
    <t>Sottoscritto</t>
  </si>
  <si>
    <t>Versato</t>
  </si>
  <si>
    <t xml:space="preserve">Quota di capitale detenuta da PromoTurismoFVG </t>
  </si>
  <si>
    <t>Compagine sociale</t>
  </si>
  <si>
    <t>PROMOTURISMOFVG</t>
  </si>
  <si>
    <t>Ente controllato</t>
  </si>
  <si>
    <t>Funzioni attribuite e attività svolte in favore del turismo regionale</t>
  </si>
  <si>
    <t xml:space="preserve">Società che gestisce la spiaggia di Grado, nonché le terme e la piscina termale. </t>
  </si>
  <si>
    <t>Risultati di bilancio degli ultimi 3 esercizi finanziari</t>
  </si>
  <si>
    <t>DETTAGLIO DEI COMPENSI SPETTANTI AGLI AMMINISTRATORI</t>
  </si>
  <si>
    <t>nominato dall’assemblea dei soci del</t>
  </si>
  <si>
    <t>scadenza</t>
  </si>
  <si>
    <t xml:space="preserve">Nome </t>
  </si>
  <si>
    <t xml:space="preserve"> Cognome</t>
  </si>
  <si>
    <t>incarico conferito</t>
  </si>
  <si>
    <t>soggetto competente alla designazione</t>
  </si>
  <si>
    <t>estremi dell'atto di designazione</t>
  </si>
  <si>
    <t>compenso annuale deliberato dall'Assemblea dei soci</t>
  </si>
  <si>
    <t xml:space="preserve">compenso effettivamente percepito </t>
  </si>
  <si>
    <t>trattamento economico TOTALE</t>
  </si>
  <si>
    <t>NOTE</t>
  </si>
  <si>
    <t>ALTRI</t>
  </si>
  <si>
    <t xml:space="preserve">valore deleghe deliberate dal CdA/
emolumenti per speciali incarichi* </t>
  </si>
  <si>
    <t xml:space="preserve"> indennità di risultato*</t>
  </si>
  <si>
    <t>eventuale 
valore stimato 
dei 
fringe benefit*</t>
  </si>
  <si>
    <t>valore gettone presenza deliberato dall'Assemblea dei soci*</t>
  </si>
  <si>
    <t>n.  gettoni percepiti*</t>
  </si>
  <si>
    <t xml:space="preserve">totale economico gettoni* </t>
  </si>
  <si>
    <t>nomina valida per gli esercizi finanziari</t>
  </si>
  <si>
    <t>Durata dell'impegno</t>
  </si>
  <si>
    <t>a tempo indeterminato</t>
  </si>
  <si>
    <t xml:space="preserve">Consiglio di amministrazione </t>
  </si>
  <si>
    <t xml:space="preserve">Roberto </t>
  </si>
  <si>
    <t>Marin</t>
  </si>
  <si>
    <t>Presidente</t>
  </si>
  <si>
    <t>Assemblea</t>
  </si>
  <si>
    <t>Consigliere</t>
  </si>
  <si>
    <t>12.05.2025</t>
  </si>
  <si>
    <t>Verbale di assemblea dd. 12.05.2025</t>
  </si>
  <si>
    <t>2025-2027</t>
  </si>
  <si>
    <t xml:space="preserve">Michela </t>
  </si>
  <si>
    <t>Cecotti</t>
  </si>
  <si>
    <t xml:space="preserve">Enzo </t>
  </si>
  <si>
    <t>Tirelli</t>
  </si>
  <si>
    <t>Onere complessivo a qualsiasi titolo gravante per l'anno 2025 sul bilancio di PromoTurismoFVG</t>
  </si>
  <si>
    <t>ANNO 2025</t>
  </si>
  <si>
    <t>Proventi di competenza del bilancio 2025 di PromoTurismoFVG</t>
  </si>
  <si>
    <t>31.12.2027</t>
  </si>
  <si>
    <t>Normativa di riferimento</t>
  </si>
  <si>
    <t>L.R. 17/2025 - D.G.R. 1700/2025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</si>
</sst>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&quot; &quot;[$€-410]&quot; &quot;#,##0.00&quot; &quot;;&quot;-&quot;[$€-410]&quot; &quot;#,##0.00&quot; &quot;;&quot; &quot;[$€-410]&quot; -&quot;00&quot; &quot;;&quot; &quot;@&quot; &quot;"/>
    <numFmt numFmtId="165" formatCode="&quot; &quot;#,##0.00&quot; &quot;;&quot;-&quot;#,##0.00&quot; &quot;;&quot; -&quot;00&quot; &quot;;&quot; &quot;@&quot; &quot;"/>
    <numFmt numFmtId="166" formatCode="[$€-410]\ #,##0.00;\-[$€-410]\ #,##0.00"/>
    <numFmt numFmtId="167" formatCode="[$€-410]\ #,##0.00\ ;\-[$€-410]\ #,##0.00\ ;[$€-410]&quot; -&quot;00\ ;@\ "/>
    <numFmt numFmtId="168" formatCode="0.000"/>
    <numFmt numFmtId="169" formatCode="[$€-410]\ #,##0.00;[Red]\-[$€-410]\ #,##0.00"/>
    <numFmt numFmtId="170" formatCode="[$€-410]\ #,##0.00"/>
    <numFmt numFmtId="171" formatCode="0.000%"/>
  </numFmts>
  <fonts count="30">
    <font>
      <sz val="10"/>
      <color rgb="FF000000"/>
      <name val="DecimaWE Rg"/>
    </font>
    <font>
      <sz val="10"/>
      <color rgb="FF000000"/>
      <name val="DecimaWE Rg"/>
    </font>
    <font>
      <u/>
      <sz val="12"/>
      <color rgb="FF0000FF"/>
      <name val="DecimaWE Rg"/>
    </font>
    <font>
      <u/>
      <sz val="10"/>
      <color rgb="FF0000FF"/>
      <name val="Arial"/>
      <family val="2"/>
    </font>
    <font>
      <sz val="10"/>
      <color rgb="FF000000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0"/>
      <color indexed="8"/>
      <name val="Arial"/>
      <family val="2"/>
    </font>
    <font>
      <u/>
      <sz val="12"/>
      <color indexed="12"/>
      <name val="DecimaWE Rg"/>
    </font>
    <font>
      <sz val="8"/>
      <color indexed="63"/>
      <name val="DecimaWE Rg"/>
    </font>
    <font>
      <sz val="10"/>
      <color indexed="8"/>
      <name val="Calibri"/>
      <family val="2"/>
    </font>
    <font>
      <sz val="10"/>
      <color indexed="8"/>
      <name val="Calibri"/>
      <family val="2"/>
      <scheme val="minor"/>
    </font>
    <font>
      <sz val="12"/>
      <color rgb="FF000000"/>
      <name val="DecimaWE Rg"/>
    </font>
    <font>
      <b/>
      <sz val="12"/>
      <color rgb="FF000000"/>
      <name val="Calibri"/>
      <family val="2"/>
      <scheme val="minor"/>
    </font>
    <font>
      <b/>
      <sz val="14"/>
      <color rgb="FF000000"/>
      <name val="Calibri"/>
      <family val="2"/>
    </font>
    <font>
      <sz val="14"/>
      <color rgb="FF000000"/>
      <name val="DecimaWE Rg"/>
    </font>
    <font>
      <b/>
      <i/>
      <sz val="14"/>
      <color rgb="FF767171"/>
      <name val="Calibri"/>
      <family val="2"/>
    </font>
    <font>
      <b/>
      <sz val="16"/>
      <color indexed="8"/>
      <name val="Calibri Light"/>
      <family val="2"/>
    </font>
    <font>
      <sz val="10"/>
      <color rgb="FF000000"/>
      <name val="Calibri Light"/>
      <family val="2"/>
    </font>
    <font>
      <sz val="10"/>
      <color indexed="8"/>
      <name val="Calibri Light"/>
      <family val="2"/>
    </font>
    <font>
      <sz val="10"/>
      <color indexed="63"/>
      <name val="Calibri Light"/>
      <family val="2"/>
    </font>
    <font>
      <b/>
      <sz val="10"/>
      <color indexed="63"/>
      <name val="Calibri Light"/>
      <family val="2"/>
    </font>
    <font>
      <b/>
      <sz val="10"/>
      <color indexed="16"/>
      <name val="Calibri Light"/>
      <family val="2"/>
    </font>
    <font>
      <sz val="10"/>
      <name val="Calibri Light"/>
      <family val="2"/>
    </font>
    <font>
      <b/>
      <sz val="10"/>
      <name val="Calibri Light"/>
      <family val="2"/>
    </font>
    <font>
      <b/>
      <sz val="10"/>
      <color indexed="9"/>
      <name val="Calibri Light"/>
      <family val="2"/>
    </font>
    <font>
      <sz val="10"/>
      <color indexed="9"/>
      <name val="Calibri Light"/>
      <family val="2"/>
    </font>
    <font>
      <sz val="10"/>
      <color rgb="FF333333"/>
      <name val="Calibri Light"/>
      <family val="2"/>
    </font>
    <font>
      <b/>
      <sz val="10"/>
      <color indexed="8"/>
      <name val="Calibri Light"/>
      <family val="2"/>
    </font>
    <font>
      <sz val="10"/>
      <color indexed="16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indexed="16"/>
        <bgColor indexed="37"/>
      </patternFill>
    </fill>
    <fill>
      <patternFill patternType="solid">
        <fgColor indexed="9"/>
        <bgColor indexed="26"/>
      </patternFill>
    </fill>
    <fill>
      <patternFill patternType="solid">
        <fgColor indexed="23"/>
        <bgColor indexed="5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25"/>
      </left>
      <right style="medium">
        <color indexed="25"/>
      </right>
      <top style="medium">
        <color indexed="25"/>
      </top>
      <bottom style="medium">
        <color indexed="25"/>
      </bottom>
      <diagonal/>
    </border>
    <border>
      <left style="medium">
        <color indexed="25"/>
      </left>
      <right/>
      <top style="medium">
        <color indexed="25"/>
      </top>
      <bottom/>
      <diagonal/>
    </border>
    <border>
      <left/>
      <right style="medium">
        <color indexed="25"/>
      </right>
      <top style="medium">
        <color indexed="25"/>
      </top>
      <bottom/>
      <diagonal/>
    </border>
    <border>
      <left style="medium">
        <color indexed="25"/>
      </left>
      <right/>
      <top/>
      <bottom/>
      <diagonal/>
    </border>
    <border>
      <left/>
      <right style="medium">
        <color indexed="25"/>
      </right>
      <top/>
      <bottom/>
      <diagonal/>
    </border>
    <border>
      <left style="medium">
        <color indexed="25"/>
      </left>
      <right/>
      <top/>
      <bottom style="medium">
        <color indexed="25"/>
      </bottom>
      <diagonal/>
    </border>
    <border>
      <left/>
      <right style="medium">
        <color indexed="25"/>
      </right>
      <top/>
      <bottom style="medium">
        <color indexed="25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medium">
        <color indexed="25"/>
      </bottom>
      <diagonal/>
    </border>
    <border>
      <left/>
      <right/>
      <top style="medium">
        <color indexed="25"/>
      </top>
      <bottom/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 style="medium">
        <color indexed="8"/>
      </right>
      <top style="medium">
        <color indexed="8"/>
      </top>
      <bottom style="hair">
        <color indexed="8"/>
      </bottom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 applyNumberFormat="0" applyBorder="0" applyProtection="0"/>
    <xf numFmtId="0" fontId="1" fillId="0" borderId="0" applyNumberFormat="0" applyFont="0" applyBorder="0" applyProtection="0"/>
  </cellStyleXfs>
  <cellXfs count="115">
    <xf numFmtId="0" fontId="0" fillId="0" borderId="0" xfId="0"/>
    <xf numFmtId="0" fontId="0" fillId="0" borderId="0" xfId="6" applyNumberFormat="1" applyFont="1"/>
    <xf numFmtId="0" fontId="7" fillId="0" borderId="0" xfId="6" applyNumberFormat="1" applyFont="1"/>
    <xf numFmtId="0" fontId="8" fillId="0" borderId="0" xfId="2" applyNumberFormat="1" applyFont="1"/>
    <xf numFmtId="0" fontId="0" fillId="0" borderId="0" xfId="6" applyNumberFormat="1" applyFont="1" applyAlignment="1">
      <alignment vertical="center"/>
    </xf>
    <xf numFmtId="0" fontId="9" fillId="0" borderId="0" xfId="6" applyNumberFormat="1" applyFont="1" applyAlignment="1">
      <alignment horizontal="center" vertical="center"/>
    </xf>
    <xf numFmtId="0" fontId="10" fillId="0" borderId="0" xfId="0" applyFont="1"/>
    <xf numFmtId="0" fontId="11" fillId="0" borderId="0" xfId="6" applyNumberFormat="1" applyFont="1"/>
    <xf numFmtId="0" fontId="12" fillId="0" borderId="0" xfId="0" applyFont="1"/>
    <xf numFmtId="0" fontId="13" fillId="0" borderId="0" xfId="6" applyNumberFormat="1" applyFont="1"/>
    <xf numFmtId="0" fontId="14" fillId="0" borderId="0" xfId="0" applyFont="1" applyAlignment="1">
      <alignment vertical="center"/>
    </xf>
    <xf numFmtId="0" fontId="15" fillId="0" borderId="0" xfId="6" applyNumberFormat="1" applyFont="1"/>
    <xf numFmtId="0" fontId="16" fillId="0" borderId="0" xfId="0" applyFont="1" applyAlignment="1">
      <alignment vertical="center"/>
    </xf>
    <xf numFmtId="0" fontId="16" fillId="0" borderId="0" xfId="0" applyFont="1"/>
    <xf numFmtId="0" fontId="18" fillId="0" borderId="0" xfId="0" applyFont="1"/>
    <xf numFmtId="0" fontId="19" fillId="0" borderId="0" xfId="6" applyNumberFormat="1" applyFont="1"/>
    <xf numFmtId="0" fontId="19" fillId="0" borderId="5" xfId="6" applyNumberFormat="1" applyFont="1" applyBorder="1"/>
    <xf numFmtId="0" fontId="18" fillId="0" borderId="0" xfId="6" applyNumberFormat="1" applyFont="1"/>
    <xf numFmtId="0" fontId="18" fillId="0" borderId="0" xfId="6" applyNumberFormat="1" applyFont="1" applyAlignment="1">
      <alignment vertical="center"/>
    </xf>
    <xf numFmtId="0" fontId="20" fillId="0" borderId="0" xfId="6" applyNumberFormat="1" applyFont="1" applyAlignment="1">
      <alignment vertical="center"/>
    </xf>
    <xf numFmtId="0" fontId="19" fillId="0" borderId="0" xfId="6" applyNumberFormat="1" applyFont="1" applyAlignment="1">
      <alignment vertical="center"/>
    </xf>
    <xf numFmtId="0" fontId="22" fillId="0" borderId="0" xfId="6" applyNumberFormat="1" applyFont="1" applyAlignment="1">
      <alignment vertical="center"/>
    </xf>
    <xf numFmtId="14" fontId="23" fillId="0" borderId="0" xfId="6" applyNumberFormat="1" applyFont="1" applyAlignment="1">
      <alignment horizontal="left" vertical="center" wrapText="1"/>
    </xf>
    <xf numFmtId="167" fontId="23" fillId="0" borderId="0" xfId="5" applyNumberFormat="1" applyFont="1" applyFill="1" applyAlignment="1">
      <alignment horizontal="right" vertical="center" wrapText="1"/>
    </xf>
    <xf numFmtId="0" fontId="24" fillId="0" borderId="0" xfId="6" applyNumberFormat="1" applyFont="1" applyAlignment="1">
      <alignment vertical="center"/>
    </xf>
    <xf numFmtId="0" fontId="18" fillId="0" borderId="0" xfId="6" applyNumberFormat="1" applyFont="1" applyAlignment="1">
      <alignment vertical="center" wrapText="1"/>
    </xf>
    <xf numFmtId="0" fontId="18" fillId="0" borderId="0" xfId="6" applyNumberFormat="1" applyFont="1" applyBorder="1"/>
    <xf numFmtId="49" fontId="19" fillId="0" borderId="11" xfId="6" applyNumberFormat="1" applyFont="1" applyBorder="1" applyAlignment="1" applyProtection="1">
      <alignment vertical="center" wrapText="1"/>
      <protection locked="0"/>
    </xf>
    <xf numFmtId="0" fontId="25" fillId="2" borderId="0" xfId="6" applyNumberFormat="1" applyFont="1" applyFill="1" applyAlignment="1">
      <alignment vertical="center"/>
    </xf>
    <xf numFmtId="0" fontId="26" fillId="2" borderId="0" xfId="6" applyNumberFormat="1" applyFont="1" applyFill="1" applyAlignment="1">
      <alignment vertical="center"/>
    </xf>
    <xf numFmtId="0" fontId="26" fillId="2" borderId="0" xfId="6" applyNumberFormat="1" applyFont="1" applyFill="1"/>
    <xf numFmtId="0" fontId="19" fillId="2" borderId="0" xfId="6" applyNumberFormat="1" applyFont="1" applyFill="1"/>
    <xf numFmtId="0" fontId="19" fillId="0" borderId="0" xfId="6" applyNumberFormat="1" applyFont="1" applyAlignment="1">
      <alignment horizontal="left" vertical="center" wrapText="1"/>
    </xf>
    <xf numFmtId="166" fontId="19" fillId="0" borderId="0" xfId="6" applyNumberFormat="1" applyFont="1" applyAlignment="1" applyProtection="1">
      <alignment horizontal="right" vertical="center" shrinkToFit="1"/>
      <protection locked="0"/>
    </xf>
    <xf numFmtId="0" fontId="20" fillId="0" borderId="4" xfId="6" applyNumberFormat="1" applyFont="1" applyBorder="1" applyAlignment="1">
      <alignment vertical="center"/>
    </xf>
    <xf numFmtId="167" fontId="23" fillId="0" borderId="0" xfId="0" applyNumberFormat="1" applyFont="1" applyAlignment="1" applyProtection="1">
      <alignment vertical="center"/>
      <protection locked="0"/>
    </xf>
    <xf numFmtId="168" fontId="23" fillId="0" borderId="9" xfId="6" applyNumberFormat="1" applyFont="1" applyBorder="1" applyAlignment="1" applyProtection="1">
      <alignment horizontal="right" vertical="center"/>
      <protection locked="0"/>
    </xf>
    <xf numFmtId="171" fontId="19" fillId="0" borderId="10" xfId="6" applyNumberFormat="1" applyFont="1" applyBorder="1" applyAlignment="1" applyProtection="1">
      <alignment horizontal="left" vertical="center" wrapText="1"/>
      <protection hidden="1"/>
    </xf>
    <xf numFmtId="168" fontId="19" fillId="3" borderId="9" xfId="6" applyNumberFormat="1" applyFont="1" applyFill="1" applyBorder="1" applyAlignment="1" applyProtection="1">
      <alignment horizontal="right" vertical="center"/>
      <protection locked="0"/>
    </xf>
    <xf numFmtId="9" fontId="19" fillId="0" borderId="10" xfId="6" applyNumberFormat="1" applyFont="1" applyBorder="1" applyAlignment="1" applyProtection="1">
      <alignment horizontal="left" vertical="center" wrapText="1"/>
      <protection hidden="1"/>
    </xf>
    <xf numFmtId="9" fontId="19" fillId="0" borderId="0" xfId="6" applyNumberFormat="1" applyFont="1" applyAlignment="1" applyProtection="1">
      <alignment horizontal="left" vertical="center" wrapText="1"/>
      <protection hidden="1"/>
    </xf>
    <xf numFmtId="0" fontId="19" fillId="0" borderId="0" xfId="0" applyFont="1" applyAlignment="1">
      <alignment vertical="center"/>
    </xf>
    <xf numFmtId="0" fontId="19" fillId="0" borderId="0" xfId="0" applyFont="1" applyAlignment="1">
      <alignment vertical="top"/>
    </xf>
    <xf numFmtId="0" fontId="19" fillId="0" borderId="0" xfId="6" applyNumberFormat="1" applyFont="1" applyAlignment="1">
      <alignment vertical="center" wrapText="1"/>
    </xf>
    <xf numFmtId="0" fontId="20" fillId="0" borderId="0" xfId="6" applyNumberFormat="1" applyFont="1" applyAlignment="1">
      <alignment horizontal="left" vertical="center" wrapText="1"/>
    </xf>
    <xf numFmtId="14" fontId="20" fillId="0" borderId="0" xfId="6" applyNumberFormat="1" applyFont="1" applyAlignment="1">
      <alignment horizontal="center" vertical="center" wrapText="1"/>
    </xf>
    <xf numFmtId="4" fontId="23" fillId="0" borderId="11" xfId="6" applyNumberFormat="1" applyFont="1" applyBorder="1" applyAlignment="1">
      <alignment horizontal="right" vertical="center"/>
    </xf>
    <xf numFmtId="0" fontId="21" fillId="0" borderId="0" xfId="6" applyNumberFormat="1" applyFont="1" applyBorder="1" applyAlignment="1">
      <alignment horizontal="right"/>
    </xf>
    <xf numFmtId="170" fontId="28" fillId="0" borderId="0" xfId="6" applyNumberFormat="1" applyFont="1" applyBorder="1" applyProtection="1">
      <protection hidden="1"/>
    </xf>
    <xf numFmtId="0" fontId="21" fillId="0" borderId="0" xfId="6" applyNumberFormat="1" applyFont="1" applyAlignment="1">
      <alignment horizontal="right"/>
    </xf>
    <xf numFmtId="0" fontId="25" fillId="0" borderId="0" xfId="6" applyNumberFormat="1" applyFont="1" applyAlignment="1">
      <alignment horizontal="left" vertical="center"/>
    </xf>
    <xf numFmtId="170" fontId="19" fillId="0" borderId="11" xfId="6" applyNumberFormat="1" applyFont="1" applyBorder="1" applyProtection="1">
      <protection hidden="1"/>
    </xf>
    <xf numFmtId="0" fontId="20" fillId="0" borderId="0" xfId="6" applyNumberFormat="1" applyFont="1" applyAlignment="1">
      <alignment vertical="center" wrapText="1"/>
    </xf>
    <xf numFmtId="0" fontId="28" fillId="0" borderId="0" xfId="6" applyNumberFormat="1" applyFont="1" applyBorder="1" applyAlignment="1">
      <alignment horizontal="left" vertical="center"/>
    </xf>
    <xf numFmtId="0" fontId="28" fillId="5" borderId="14" xfId="0" applyFont="1" applyFill="1" applyBorder="1" applyAlignment="1">
      <alignment horizontal="right"/>
    </xf>
    <xf numFmtId="0" fontId="25" fillId="0" borderId="14" xfId="6" applyNumberFormat="1" applyFont="1" applyBorder="1" applyAlignment="1">
      <alignment horizontal="center" vertical="center"/>
    </xf>
    <xf numFmtId="0" fontId="25" fillId="0" borderId="0" xfId="6" applyNumberFormat="1" applyFont="1" applyBorder="1" applyAlignment="1">
      <alignment horizontal="center" vertical="center"/>
    </xf>
    <xf numFmtId="49" fontId="28" fillId="5" borderId="0" xfId="6" applyNumberFormat="1" applyFont="1" applyFill="1" applyAlignment="1" applyProtection="1">
      <alignment horizontal="right" shrinkToFit="1"/>
      <protection locked="0"/>
    </xf>
    <xf numFmtId="15" fontId="28" fillId="0" borderId="0" xfId="6" applyNumberFormat="1" applyFont="1" applyBorder="1" applyAlignment="1" applyProtection="1">
      <alignment horizontal="center" shrinkToFit="1"/>
      <protection locked="0"/>
    </xf>
    <xf numFmtId="0" fontId="25" fillId="2" borderId="11" xfId="6" applyNumberFormat="1" applyFont="1" applyFill="1" applyBorder="1" applyAlignment="1">
      <alignment horizontal="center" vertical="center" wrapText="1"/>
    </xf>
    <xf numFmtId="0" fontId="25" fillId="2" borderId="9" xfId="6" applyNumberFormat="1" applyFont="1" applyFill="1" applyBorder="1" applyAlignment="1">
      <alignment horizontal="center" vertical="center" wrapText="1"/>
    </xf>
    <xf numFmtId="0" fontId="25" fillId="2" borderId="15" xfId="6" applyNumberFormat="1" applyFont="1" applyFill="1" applyBorder="1" applyAlignment="1">
      <alignment horizontal="center" vertical="center" wrapText="1"/>
    </xf>
    <xf numFmtId="0" fontId="25" fillId="2" borderId="16" xfId="6" applyNumberFormat="1" applyFont="1" applyFill="1" applyBorder="1" applyAlignment="1">
      <alignment horizontal="center" vertical="center" wrapText="1"/>
    </xf>
    <xf numFmtId="0" fontId="25" fillId="2" borderId="17" xfId="6" applyNumberFormat="1" applyFont="1" applyFill="1" applyBorder="1" applyAlignment="1">
      <alignment horizontal="center" vertical="center" wrapText="1"/>
    </xf>
    <xf numFmtId="49" fontId="19" fillId="0" borderId="9" xfId="6" applyNumberFormat="1" applyFont="1" applyBorder="1" applyAlignment="1" applyProtection="1">
      <alignment vertical="center" wrapText="1"/>
      <protection locked="0"/>
    </xf>
    <xf numFmtId="170" fontId="19" fillId="0" borderId="9" xfId="6" applyNumberFormat="1" applyFont="1" applyBorder="1" applyAlignment="1" applyProtection="1">
      <alignment horizontal="right" vertical="center" wrapText="1"/>
      <protection locked="0"/>
    </xf>
    <xf numFmtId="170" fontId="19" fillId="0" borderId="11" xfId="6" applyNumberFormat="1" applyFont="1" applyBorder="1" applyAlignment="1" applyProtection="1">
      <alignment horizontal="right" vertical="center" wrapText="1"/>
      <protection locked="0"/>
    </xf>
    <xf numFmtId="170" fontId="19" fillId="0" borderId="19" xfId="6" applyNumberFormat="1" applyFont="1" applyBorder="1" applyAlignment="1" applyProtection="1">
      <alignment horizontal="right" vertical="center" wrapText="1"/>
      <protection locked="0"/>
    </xf>
    <xf numFmtId="170" fontId="19" fillId="0" borderId="20" xfId="6" applyNumberFormat="1" applyFont="1" applyBorder="1" applyAlignment="1" applyProtection="1">
      <alignment horizontal="right" vertical="center" wrapText="1"/>
      <protection locked="0"/>
    </xf>
    <xf numFmtId="170" fontId="19" fillId="0" borderId="11" xfId="6" applyNumberFormat="1" applyFont="1" applyBorder="1" applyAlignment="1" applyProtection="1">
      <alignment horizontal="right" vertical="center"/>
      <protection locked="0"/>
    </xf>
    <xf numFmtId="3" fontId="19" fillId="0" borderId="11" xfId="6" applyNumberFormat="1" applyFont="1" applyBorder="1" applyAlignment="1" applyProtection="1">
      <alignment horizontal="right" vertical="center" wrapText="1"/>
      <protection locked="0"/>
    </xf>
    <xf numFmtId="170" fontId="19" fillId="0" borderId="11" xfId="6" applyNumberFormat="1" applyFont="1" applyBorder="1" applyAlignment="1" applyProtection="1">
      <alignment horizontal="right" vertical="center" wrapText="1"/>
      <protection hidden="1"/>
    </xf>
    <xf numFmtId="170" fontId="19" fillId="0" borderId="21" xfId="6" applyNumberFormat="1" applyFont="1" applyBorder="1" applyAlignment="1" applyProtection="1">
      <alignment horizontal="right" vertical="center" wrapText="1"/>
      <protection hidden="1"/>
    </xf>
    <xf numFmtId="49" fontId="28" fillId="4" borderId="22" xfId="6" applyNumberFormat="1" applyFont="1" applyFill="1" applyBorder="1" applyAlignment="1">
      <alignment horizontal="center" vertical="center" wrapText="1"/>
    </xf>
    <xf numFmtId="49" fontId="28" fillId="4" borderId="23" xfId="6" applyNumberFormat="1" applyFont="1" applyFill="1" applyBorder="1" applyAlignment="1">
      <alignment horizontal="center" vertical="center" wrapText="1"/>
    </xf>
    <xf numFmtId="49" fontId="19" fillId="4" borderId="23" xfId="6" applyNumberFormat="1" applyFont="1" applyFill="1" applyBorder="1" applyAlignment="1">
      <alignment horizontal="center" vertical="center" wrapText="1"/>
    </xf>
    <xf numFmtId="170" fontId="19" fillId="4" borderId="23" xfId="6" applyNumberFormat="1" applyFont="1" applyFill="1" applyBorder="1" applyAlignment="1">
      <alignment horizontal="center" vertical="center" wrapText="1"/>
    </xf>
    <xf numFmtId="170" fontId="19" fillId="4" borderId="24" xfId="6" applyNumberFormat="1" applyFont="1" applyFill="1" applyBorder="1" applyAlignment="1">
      <alignment horizontal="center" vertical="center" wrapText="1"/>
    </xf>
    <xf numFmtId="170" fontId="19" fillId="4" borderId="22" xfId="6" applyNumberFormat="1" applyFont="1" applyFill="1" applyBorder="1" applyAlignment="1">
      <alignment horizontal="center" vertical="center" wrapText="1"/>
    </xf>
    <xf numFmtId="170" fontId="19" fillId="4" borderId="23" xfId="6" applyNumberFormat="1" applyFont="1" applyFill="1" applyBorder="1" applyAlignment="1">
      <alignment horizontal="center" vertical="center"/>
    </xf>
    <xf numFmtId="3" fontId="19" fillId="4" borderId="23" xfId="6" applyNumberFormat="1" applyFont="1" applyFill="1" applyBorder="1" applyAlignment="1">
      <alignment horizontal="center" vertical="center" wrapText="1"/>
    </xf>
    <xf numFmtId="170" fontId="19" fillId="4" borderId="23" xfId="6" applyNumberFormat="1" applyFont="1" applyFill="1" applyBorder="1" applyAlignment="1">
      <alignment horizontal="right" vertical="center" wrapText="1"/>
    </xf>
    <xf numFmtId="170" fontId="19" fillId="4" borderId="24" xfId="6" applyNumberFormat="1" applyFont="1" applyFill="1" applyBorder="1" applyAlignment="1">
      <alignment horizontal="right" vertical="center" wrapText="1"/>
    </xf>
    <xf numFmtId="0" fontId="20" fillId="0" borderId="0" xfId="6" applyNumberFormat="1" applyFont="1" applyAlignment="1">
      <alignment horizontal="left" vertical="center"/>
    </xf>
    <xf numFmtId="0" fontId="20" fillId="0" borderId="4" xfId="6" applyNumberFormat="1" applyFont="1" applyBorder="1" applyAlignment="1">
      <alignment horizontal="left" vertical="center" wrapText="1"/>
    </xf>
    <xf numFmtId="2" fontId="19" fillId="0" borderId="0" xfId="6" applyNumberFormat="1" applyFont="1" applyAlignment="1" applyProtection="1">
      <alignment horizontal="right" vertical="center"/>
      <protection hidden="1"/>
    </xf>
    <xf numFmtId="1" fontId="23" fillId="5" borderId="11" xfId="6" applyNumberFormat="1" applyFont="1" applyFill="1" applyBorder="1" applyAlignment="1">
      <alignment horizontal="center" vertical="center" wrapText="1"/>
    </xf>
    <xf numFmtId="0" fontId="19" fillId="0" borderId="0" xfId="6" applyNumberFormat="1" applyFont="1" applyBorder="1" applyAlignment="1">
      <alignment horizontal="left" vertical="center"/>
    </xf>
    <xf numFmtId="0" fontId="19" fillId="5" borderId="14" xfId="0" applyFont="1" applyFill="1" applyBorder="1" applyAlignment="1">
      <alignment horizontal="right"/>
    </xf>
    <xf numFmtId="49" fontId="19" fillId="0" borderId="0" xfId="6" applyNumberFormat="1" applyFont="1" applyBorder="1" applyAlignment="1" applyProtection="1">
      <alignment horizontal="right" shrinkToFit="1"/>
      <protection locked="0"/>
    </xf>
    <xf numFmtId="49" fontId="19" fillId="0" borderId="0" xfId="6" applyNumberFormat="1" applyFont="1" applyAlignment="1" applyProtection="1">
      <alignment horizontal="right" shrinkToFit="1"/>
      <protection locked="0"/>
    </xf>
    <xf numFmtId="49" fontId="19" fillId="0" borderId="18" xfId="6" applyNumberFormat="1" applyFont="1" applyBorder="1" applyAlignment="1" applyProtection="1">
      <alignment vertical="center" wrapText="1"/>
      <protection locked="0"/>
    </xf>
    <xf numFmtId="0" fontId="26" fillId="0" borderId="0" xfId="6" applyNumberFormat="1" applyFont="1" applyAlignment="1">
      <alignment vertical="center"/>
    </xf>
    <xf numFmtId="0" fontId="26" fillId="0" borderId="0" xfId="6" applyNumberFormat="1" applyFont="1"/>
    <xf numFmtId="0" fontId="29" fillId="0" borderId="11" xfId="6" applyNumberFormat="1" applyFont="1" applyBorder="1" applyAlignment="1">
      <alignment horizontal="center" vertical="center"/>
    </xf>
    <xf numFmtId="0" fontId="18" fillId="0" borderId="0" xfId="0" applyFont="1"/>
    <xf numFmtId="0" fontId="25" fillId="2" borderId="0" xfId="6" applyNumberFormat="1" applyFont="1" applyFill="1" applyAlignment="1">
      <alignment horizontal="center" vertical="center" wrapText="1"/>
    </xf>
    <xf numFmtId="0" fontId="25" fillId="2" borderId="0" xfId="6" applyNumberFormat="1" applyFont="1" applyFill="1" applyBorder="1" applyAlignment="1">
      <alignment horizontal="center" vertical="center"/>
    </xf>
    <xf numFmtId="0" fontId="25" fillId="2" borderId="13" xfId="6" applyNumberFormat="1" applyFont="1" applyFill="1" applyBorder="1" applyAlignment="1">
      <alignment horizontal="center" vertical="center"/>
    </xf>
    <xf numFmtId="0" fontId="25" fillId="2" borderId="0" xfId="6" applyNumberFormat="1" applyFont="1" applyFill="1" applyAlignment="1">
      <alignment horizontal="left" vertical="center"/>
    </xf>
    <xf numFmtId="0" fontId="19" fillId="0" borderId="8" xfId="0" applyFont="1" applyBorder="1" applyAlignment="1" applyProtection="1">
      <alignment horizontal="left" vertical="center" wrapText="1"/>
      <protection locked="0"/>
    </xf>
    <xf numFmtId="0" fontId="19" fillId="0" borderId="11" xfId="0" applyFont="1" applyBorder="1"/>
    <xf numFmtId="169" fontId="23" fillId="5" borderId="11" xfId="5" applyNumberFormat="1" applyFont="1" applyFill="1" applyBorder="1" applyAlignment="1" applyProtection="1">
      <alignment horizontal="right" vertical="center"/>
      <protection locked="0"/>
    </xf>
    <xf numFmtId="49" fontId="17" fillId="0" borderId="1" xfId="6" applyNumberFormat="1" applyFont="1" applyBorder="1" applyAlignment="1" applyProtection="1">
      <alignment horizontal="center" vertical="center" shrinkToFit="1"/>
      <protection locked="0"/>
    </xf>
    <xf numFmtId="0" fontId="20" fillId="0" borderId="2" xfId="6" applyNumberFormat="1" applyFont="1" applyBorder="1" applyAlignment="1">
      <alignment horizontal="left" vertical="center"/>
    </xf>
    <xf numFmtId="49" fontId="19" fillId="0" borderId="3" xfId="6" applyNumberFormat="1" applyFont="1" applyBorder="1" applyAlignment="1" applyProtection="1">
      <alignment vertical="center" shrinkToFit="1"/>
      <protection locked="0"/>
    </xf>
    <xf numFmtId="0" fontId="20" fillId="0" borderId="4" xfId="6" applyNumberFormat="1" applyFont="1" applyBorder="1" applyAlignment="1">
      <alignment horizontal="left" vertical="center"/>
    </xf>
    <xf numFmtId="49" fontId="19" fillId="0" borderId="5" xfId="6" applyNumberFormat="1" applyFont="1" applyBorder="1" applyAlignment="1" applyProtection="1">
      <alignment vertical="center" shrinkToFit="1"/>
      <protection locked="0"/>
    </xf>
    <xf numFmtId="0" fontId="19" fillId="0" borderId="12" xfId="6" applyNumberFormat="1" applyFont="1" applyBorder="1" applyAlignment="1" applyProtection="1">
      <alignment horizontal="left" vertical="center" wrapText="1"/>
      <protection hidden="1"/>
    </xf>
    <xf numFmtId="49" fontId="20" fillId="0" borderId="5" xfId="6" applyNumberFormat="1" applyFont="1" applyBorder="1" applyAlignment="1" applyProtection="1">
      <alignment horizontal="left" vertical="center" shrinkToFit="1"/>
      <protection locked="0"/>
    </xf>
    <xf numFmtId="0" fontId="20" fillId="0" borderId="4" xfId="6" applyNumberFormat="1" applyFont="1" applyBorder="1" applyAlignment="1">
      <alignment horizontal="left" vertical="center" wrapText="1"/>
    </xf>
    <xf numFmtId="0" fontId="20" fillId="0" borderId="6" xfId="6" applyNumberFormat="1" applyFont="1" applyBorder="1" applyAlignment="1">
      <alignment horizontal="left" vertical="center" wrapText="1"/>
    </xf>
    <xf numFmtId="0" fontId="27" fillId="0" borderId="0" xfId="6" applyNumberFormat="1" applyFont="1" applyBorder="1" applyAlignment="1">
      <alignment horizontal="left" vertical="center" wrapText="1"/>
    </xf>
    <xf numFmtId="0" fontId="20" fillId="0" borderId="0" xfId="6" applyNumberFormat="1" applyFont="1" applyBorder="1" applyAlignment="1">
      <alignment horizontal="left" vertical="center" wrapText="1"/>
    </xf>
    <xf numFmtId="0" fontId="18" fillId="0" borderId="7" xfId="0" applyFont="1" applyBorder="1"/>
  </cellXfs>
  <cellStyles count="8">
    <cellStyle name="Collegamento ipertestuale" xfId="2" xr:uid="{00000000-0005-0000-0000-000000000000}"/>
    <cellStyle name="Collegamento ipertestuale 2" xfId="3" xr:uid="{00000000-0005-0000-0000-000001000000}"/>
    <cellStyle name="Euro" xfId="4" xr:uid="{00000000-0005-0000-0000-000002000000}"/>
    <cellStyle name="Euro 2" xfId="5" xr:uid="{00000000-0005-0000-0000-000003000000}"/>
    <cellStyle name="Migliaia" xfId="1" builtinId="3" customBuiltin="1"/>
    <cellStyle name="Normale" xfId="0" builtinId="0" customBuiltin="1"/>
    <cellStyle name="Normale 2" xfId="6" xr:uid="{00000000-0005-0000-0000-000006000000}"/>
    <cellStyle name="Normale 3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9</xdr:col>
      <xdr:colOff>816927</xdr:colOff>
      <xdr:row>6</xdr:row>
      <xdr:rowOff>249237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72E74B23-AEB1-401A-BC04-0AA033A0BFF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971925" y="161925"/>
          <a:ext cx="7974012" cy="1277937"/>
        </a:xfrm>
        <a:prstGeom prst="rect">
          <a:avLst/>
        </a:prstGeom>
        <a:ln>
          <a:noFill/>
        </a:ln>
        <a:extLs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6sdtdh="http://schemas.microsoft.com/office/word/2020/wordml/sdtdatahash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oel="http://schemas.microsoft.com/office/2019/extlst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0"/>
  <sheetViews>
    <sheetView tabSelected="1" zoomScaleNormal="100" workbookViewId="0">
      <selection activeCell="I16" sqref="I16"/>
    </sheetView>
  </sheetViews>
  <sheetFormatPr defaultColWidth="8.6640625" defaultRowHeight="13.2"/>
  <cols>
    <col min="1" max="1" width="21.33203125" style="2" customWidth="1"/>
    <col min="2" max="2" width="25" style="2" customWidth="1"/>
    <col min="3" max="3" width="13.33203125" style="2" customWidth="1"/>
    <col min="4" max="4" width="18.33203125" style="2" customWidth="1"/>
    <col min="5" max="5" width="19.44140625" style="2" customWidth="1"/>
    <col min="6" max="6" width="16.44140625" style="2" customWidth="1"/>
    <col min="7" max="7" width="15.109375" style="2" customWidth="1"/>
    <col min="8" max="8" width="17" style="2" customWidth="1"/>
    <col min="9" max="9" width="21" style="2" customWidth="1"/>
    <col min="10" max="10" width="15.33203125" style="2" customWidth="1"/>
    <col min="11" max="11" width="15.109375" style="2" customWidth="1"/>
    <col min="12" max="12" width="12.5546875" style="2" customWidth="1"/>
    <col min="13" max="13" width="12.6640625" style="2" customWidth="1"/>
    <col min="14" max="14" width="13.88671875" style="2" customWidth="1"/>
    <col min="15" max="16384" width="8.6640625" style="2"/>
  </cols>
  <sheetData>
    <row r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>
      <c r="A2" s="10"/>
      <c r="B2" s="11"/>
      <c r="C2" s="1"/>
      <c r="D2" s="1"/>
      <c r="E2" s="3"/>
      <c r="F2" s="1"/>
      <c r="G2" s="1"/>
      <c r="H2" s="1"/>
      <c r="I2" s="1"/>
      <c r="J2" s="1"/>
      <c r="K2" s="1"/>
      <c r="L2" s="1"/>
      <c r="M2" s="1"/>
      <c r="N2" s="1"/>
    </row>
    <row r="3" spans="1:14" ht="18">
      <c r="A3" s="12"/>
      <c r="B3" s="1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">
      <c r="A4" s="13"/>
      <c r="B4" s="11"/>
      <c r="C4" s="1"/>
      <c r="D4" s="9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>
      <c r="A5" s="4"/>
      <c r="B5" s="4"/>
      <c r="C5" s="4"/>
      <c r="D5" s="4"/>
      <c r="E5" s="4"/>
      <c r="F5" s="4"/>
      <c r="G5" s="4"/>
      <c r="H5" s="4"/>
      <c r="I5" s="4"/>
      <c r="J5" s="4"/>
      <c r="K5" s="1"/>
      <c r="L5" s="1"/>
      <c r="M5" s="1"/>
      <c r="N5" s="1"/>
    </row>
    <row r="6" spans="1:14">
      <c r="A6" s="4"/>
      <c r="B6" s="4"/>
      <c r="C6" s="4"/>
      <c r="D6" s="4"/>
      <c r="E6" s="4"/>
      <c r="F6" s="4"/>
      <c r="G6" s="4"/>
      <c r="H6" s="4"/>
      <c r="I6" s="4"/>
      <c r="J6" s="4"/>
      <c r="K6" s="1"/>
      <c r="L6" s="1"/>
      <c r="M6" s="1"/>
      <c r="N6" s="1"/>
    </row>
    <row r="7" spans="1:14" ht="33" customHeight="1" thickBot="1">
      <c r="A7" s="4"/>
      <c r="B7" s="4"/>
      <c r="C7" s="4"/>
      <c r="D7" s="4"/>
      <c r="E7" s="4"/>
      <c r="F7" s="4"/>
      <c r="G7" s="4"/>
      <c r="H7" s="4"/>
      <c r="I7" s="4"/>
      <c r="J7" s="4"/>
      <c r="K7" s="1"/>
      <c r="L7" s="1"/>
      <c r="M7" s="1"/>
      <c r="N7" s="1"/>
    </row>
    <row r="8" spans="1:14" ht="21.6" thickBot="1">
      <c r="A8" s="103" t="s">
        <v>0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</row>
    <row r="9" spans="1:14">
      <c r="A9" s="4"/>
      <c r="B9" s="5"/>
      <c r="C9" s="4"/>
      <c r="D9" s="4"/>
      <c r="E9" s="4"/>
      <c r="F9" s="4"/>
      <c r="G9" s="4"/>
      <c r="H9" s="4"/>
      <c r="I9" s="4"/>
      <c r="J9" s="4"/>
      <c r="K9" s="1"/>
      <c r="L9" s="1"/>
      <c r="M9" s="1"/>
      <c r="N9" s="1"/>
    </row>
    <row r="10" spans="1:14">
      <c r="A10" s="4"/>
      <c r="B10" s="4"/>
      <c r="C10" s="4"/>
      <c r="D10" s="4"/>
      <c r="E10" s="4"/>
      <c r="F10" s="4"/>
      <c r="G10" s="4"/>
      <c r="H10" s="4"/>
      <c r="I10" s="4"/>
      <c r="J10" s="4"/>
      <c r="K10" s="1"/>
      <c r="L10" s="1"/>
      <c r="M10" s="1"/>
      <c r="N10" s="1"/>
    </row>
    <row r="11" spans="1:14" ht="14.4" thickBot="1">
      <c r="A11" s="99" t="s">
        <v>1</v>
      </c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</row>
    <row r="12" spans="1:14" ht="13.8">
      <c r="A12" s="104" t="s">
        <v>2</v>
      </c>
      <c r="B12" s="104"/>
      <c r="C12" s="105" t="s">
        <v>3</v>
      </c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</row>
    <row r="13" spans="1:14" ht="13.8">
      <c r="A13" s="106" t="s">
        <v>4</v>
      </c>
      <c r="B13" s="106"/>
      <c r="C13" s="107" t="s">
        <v>5</v>
      </c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</row>
    <row r="14" spans="1:14" customFormat="1" ht="13.8">
      <c r="A14" s="106" t="s">
        <v>6</v>
      </c>
      <c r="B14" s="106"/>
      <c r="C14" s="95" t="s">
        <v>7</v>
      </c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</row>
    <row r="15" spans="1:14" customFormat="1" ht="13.8">
      <c r="A15" s="34" t="s">
        <v>8</v>
      </c>
      <c r="B15" s="83"/>
      <c r="C15" s="109" t="s">
        <v>9</v>
      </c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</row>
    <row r="16" spans="1:14" customFormat="1" ht="13.8">
      <c r="A16" s="106" t="s">
        <v>10</v>
      </c>
      <c r="B16" s="106"/>
      <c r="C16" s="32" t="s">
        <v>11</v>
      </c>
      <c r="D16" s="33">
        <v>549525</v>
      </c>
      <c r="E16" s="15"/>
      <c r="F16" s="15"/>
      <c r="G16" s="19"/>
      <c r="H16" s="19"/>
      <c r="I16" s="20"/>
      <c r="J16" s="20"/>
      <c r="K16" s="15"/>
      <c r="L16" s="15"/>
      <c r="M16" s="15"/>
      <c r="N16" s="16"/>
    </row>
    <row r="17" spans="1:14" customFormat="1" ht="13.8">
      <c r="A17" s="34"/>
      <c r="B17" s="19"/>
      <c r="C17" s="32" t="s">
        <v>12</v>
      </c>
      <c r="D17" s="33">
        <v>549525</v>
      </c>
      <c r="E17" s="15"/>
      <c r="F17" s="15"/>
      <c r="G17" s="19"/>
      <c r="H17" s="19"/>
      <c r="I17" s="20"/>
      <c r="J17" s="20"/>
      <c r="K17" s="15"/>
      <c r="L17" s="15"/>
      <c r="M17" s="15"/>
      <c r="N17" s="16"/>
    </row>
    <row r="18" spans="1:14" customFormat="1" ht="13.8">
      <c r="A18" s="34"/>
      <c r="B18" s="19"/>
      <c r="C18" s="32" t="s">
        <v>13</v>
      </c>
      <c r="D18" s="33">
        <v>549525</v>
      </c>
      <c r="E18" s="15"/>
      <c r="F18" s="15"/>
      <c r="G18" s="19"/>
      <c r="H18" s="19"/>
      <c r="I18" s="20"/>
      <c r="J18" s="20"/>
      <c r="K18" s="15"/>
      <c r="L18" s="15"/>
      <c r="M18" s="15"/>
      <c r="N18" s="16"/>
    </row>
    <row r="19" spans="1:14" customFormat="1" ht="16.5" customHeight="1">
      <c r="A19" s="110" t="s">
        <v>14</v>
      </c>
      <c r="B19" s="110"/>
      <c r="C19" s="110"/>
      <c r="D19" s="110"/>
      <c r="E19" s="35">
        <v>473734.51</v>
      </c>
      <c r="F19" s="15"/>
      <c r="G19" s="19"/>
      <c r="H19" s="19"/>
      <c r="I19" s="20"/>
      <c r="J19" s="20"/>
      <c r="K19" s="15"/>
      <c r="L19" s="15"/>
      <c r="M19" s="15"/>
      <c r="N19" s="16"/>
    </row>
    <row r="20" spans="1:14" customFormat="1" ht="16.5" customHeight="1">
      <c r="A20" s="84" t="s">
        <v>41</v>
      </c>
      <c r="B20" s="84"/>
      <c r="C20" s="112" t="s">
        <v>42</v>
      </c>
      <c r="D20" s="113"/>
      <c r="E20" s="35"/>
      <c r="F20" s="15"/>
      <c r="G20" s="19"/>
      <c r="H20" s="19"/>
      <c r="I20" s="20"/>
      <c r="J20" s="20"/>
      <c r="K20" s="15"/>
      <c r="L20" s="15"/>
      <c r="M20" s="15"/>
      <c r="N20" s="16"/>
    </row>
    <row r="21" spans="1:14" customFormat="1" ht="16.5" customHeight="1" thickBot="1">
      <c r="A21" s="111" t="s">
        <v>60</v>
      </c>
      <c r="B21" s="111"/>
      <c r="C21" s="114" t="s">
        <v>61</v>
      </c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</row>
    <row r="22" spans="1:14" customFormat="1" ht="7.2" customHeight="1" thickBot="1">
      <c r="A22" s="111"/>
      <c r="B22" s="111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</row>
    <row r="23" spans="1:14" customFormat="1" ht="13.8">
      <c r="A23" s="99" t="s">
        <v>15</v>
      </c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</row>
    <row r="24" spans="1:14" customFormat="1" ht="13.8">
      <c r="A24" s="100" t="s">
        <v>16</v>
      </c>
      <c r="B24" s="100"/>
      <c r="C24" s="100"/>
      <c r="D24" s="36">
        <v>86.207999999999998</v>
      </c>
      <c r="E24" s="37" t="str">
        <f>IF(D24&gt;0,"%"," ")</f>
        <v>%</v>
      </c>
      <c r="F24" s="15" t="s">
        <v>17</v>
      </c>
      <c r="G24" s="17"/>
      <c r="H24" s="18"/>
      <c r="I24" s="18"/>
      <c r="J24" s="18"/>
      <c r="K24" s="17"/>
      <c r="L24" s="17"/>
      <c r="M24" s="17"/>
      <c r="N24" s="17"/>
    </row>
    <row r="25" spans="1:14" customFormat="1" ht="13.8">
      <c r="A25" s="101" t="s">
        <v>33</v>
      </c>
      <c r="B25" s="101"/>
      <c r="C25" s="101"/>
      <c r="D25" s="38">
        <v>13.792</v>
      </c>
      <c r="E25" s="39" t="str">
        <f>IF(D25&gt;0,"%"," ")</f>
        <v>%</v>
      </c>
      <c r="F25" s="15"/>
      <c r="G25" s="17"/>
      <c r="H25" s="18"/>
      <c r="I25" s="18"/>
      <c r="J25" s="18"/>
      <c r="K25" s="17"/>
      <c r="L25" s="17"/>
      <c r="M25" s="17"/>
      <c r="N25" s="17"/>
    </row>
    <row r="26" spans="1:14" customFormat="1" ht="13.8">
      <c r="A26" s="108" t="str">
        <f>IF(SUM(D24:D25)&gt;0,"Totale"," ")</f>
        <v>Totale</v>
      </c>
      <c r="B26" s="108"/>
      <c r="C26" s="108"/>
      <c r="D26" s="85">
        <f>IF(SUM(D24:D25)&gt;0,SUM(D24:D25),"")</f>
        <v>100</v>
      </c>
      <c r="E26" s="40" t="str">
        <f>IF(SUM(D24:D25)&gt;0,"%"," ")</f>
        <v>%</v>
      </c>
      <c r="F26" s="15"/>
      <c r="G26" s="17"/>
      <c r="H26" s="18"/>
      <c r="I26" s="18"/>
      <c r="J26" s="18"/>
      <c r="K26" s="17"/>
      <c r="L26" s="17"/>
      <c r="M26" s="17"/>
      <c r="N26" s="17"/>
    </row>
    <row r="27" spans="1:14" customFormat="1" ht="13.8">
      <c r="A27" s="99" t="s">
        <v>18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</row>
    <row r="28" spans="1:14" customFormat="1" ht="13.8">
      <c r="A28" s="18"/>
      <c r="B28" s="17"/>
      <c r="C28" s="17"/>
      <c r="D28" s="17"/>
      <c r="E28" s="17"/>
      <c r="F28" s="17"/>
      <c r="G28" s="17"/>
      <c r="H28" s="17"/>
      <c r="I28" s="18"/>
      <c r="J28" s="18"/>
      <c r="K28" s="17"/>
      <c r="L28" s="17"/>
      <c r="M28" s="17"/>
      <c r="N28" s="17"/>
    </row>
    <row r="29" spans="1:14" s="8" customFormat="1" ht="16.5" customHeight="1">
      <c r="A29" s="41" t="s">
        <v>19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customFormat="1" ht="12.75" customHeight="1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17"/>
      <c r="L30" s="17"/>
      <c r="M30" s="17"/>
      <c r="N30" s="17"/>
    </row>
    <row r="31" spans="1:14" customFormat="1" ht="13.8">
      <c r="A31" s="99" t="s">
        <v>20</v>
      </c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</row>
    <row r="32" spans="1:14" customFormat="1" ht="13.8">
      <c r="A32" s="18"/>
      <c r="B32" s="44"/>
      <c r="C32" s="44"/>
      <c r="D32" s="44"/>
      <c r="E32" s="44"/>
      <c r="F32" s="44"/>
      <c r="G32" s="17"/>
      <c r="H32" s="17"/>
      <c r="I32" s="17"/>
      <c r="J32" s="17"/>
      <c r="K32" s="17"/>
      <c r="L32" s="17"/>
      <c r="M32" s="17"/>
      <c r="N32" s="17"/>
    </row>
    <row r="33" spans="1:14" customFormat="1" ht="13.8">
      <c r="A33" s="86">
        <v>2025</v>
      </c>
      <c r="B33" s="102">
        <v>2650</v>
      </c>
      <c r="C33" s="102"/>
      <c r="D33" s="17"/>
      <c r="E33" s="17"/>
      <c r="F33" s="44"/>
      <c r="G33" s="17"/>
      <c r="H33" s="17"/>
      <c r="I33" s="17"/>
      <c r="J33" s="17"/>
      <c r="K33" s="17"/>
      <c r="L33" s="17"/>
      <c r="M33" s="17"/>
      <c r="N33" s="17"/>
    </row>
    <row r="34" spans="1:14" customFormat="1" ht="13.8">
      <c r="A34" s="86">
        <v>2024</v>
      </c>
      <c r="B34" s="102">
        <v>614467</v>
      </c>
      <c r="C34" s="102"/>
      <c r="D34" s="17"/>
      <c r="E34" s="17"/>
      <c r="F34" s="21"/>
      <c r="G34" s="45"/>
      <c r="H34" s="45"/>
      <c r="I34" s="45"/>
      <c r="J34" s="45"/>
      <c r="K34" s="17"/>
      <c r="L34" s="17"/>
      <c r="M34" s="17"/>
      <c r="N34" s="17"/>
    </row>
    <row r="35" spans="1:14" customFormat="1" ht="13.8">
      <c r="A35" s="86">
        <v>2023</v>
      </c>
      <c r="B35" s="102">
        <v>778371</v>
      </c>
      <c r="C35" s="102"/>
      <c r="D35" s="17"/>
      <c r="E35" s="17"/>
      <c r="F35" s="21"/>
      <c r="G35" s="45"/>
      <c r="H35" s="45"/>
      <c r="I35" s="45"/>
      <c r="J35" s="45"/>
      <c r="K35" s="17"/>
      <c r="L35" s="17"/>
      <c r="M35" s="17"/>
      <c r="N35" s="17"/>
    </row>
    <row r="36" spans="1:14" customFormat="1" ht="13.8">
      <c r="A36" s="22"/>
      <c r="B36" s="23"/>
      <c r="C36" s="24"/>
      <c r="D36" s="21"/>
      <c r="E36" s="21"/>
      <c r="F36" s="21"/>
      <c r="G36" s="45"/>
      <c r="H36" s="45"/>
      <c r="I36" s="45"/>
      <c r="J36" s="45"/>
      <c r="K36" s="17"/>
      <c r="L36" s="17"/>
      <c r="M36" s="17"/>
      <c r="N36" s="17"/>
    </row>
    <row r="37" spans="1:14" customFormat="1" ht="13.8">
      <c r="A37" s="99" t="s">
        <v>56</v>
      </c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</row>
    <row r="38" spans="1:14" customFormat="1" ht="13.8">
      <c r="A38" s="21"/>
      <c r="B38" s="44"/>
      <c r="C38" s="44"/>
      <c r="D38" s="44"/>
      <c r="E38" s="44"/>
      <c r="F38" s="44"/>
      <c r="G38" s="17"/>
      <c r="H38" s="44"/>
      <c r="I38" s="17"/>
      <c r="J38" s="17"/>
      <c r="K38" s="17"/>
      <c r="L38" s="17"/>
      <c r="M38" s="17"/>
      <c r="N38" s="17"/>
    </row>
    <row r="39" spans="1:14" customFormat="1" ht="13.8">
      <c r="A39" s="94" t="s">
        <v>57</v>
      </c>
      <c r="B39" s="94"/>
      <c r="C39" s="94"/>
      <c r="D39" s="46">
        <v>222270</v>
      </c>
      <c r="E39" s="21"/>
      <c r="F39" s="21"/>
      <c r="G39" s="17"/>
      <c r="H39" s="44"/>
      <c r="I39" s="17"/>
      <c r="J39" s="17"/>
      <c r="K39" s="17"/>
      <c r="L39" s="17"/>
      <c r="M39" s="17"/>
      <c r="N39" s="17"/>
    </row>
    <row r="40" spans="1:14" customFormat="1" ht="13.8">
      <c r="A40" s="47"/>
      <c r="B40" s="47"/>
      <c r="C40" s="47"/>
      <c r="D40" s="48"/>
      <c r="E40" s="49"/>
      <c r="F40" s="17"/>
      <c r="G40" s="32"/>
      <c r="H40" s="32"/>
      <c r="I40" s="32"/>
      <c r="J40" s="32"/>
      <c r="K40" s="17"/>
      <c r="L40" s="17"/>
      <c r="M40" s="17"/>
      <c r="N40" s="17"/>
    </row>
    <row r="41" spans="1:14" customFormat="1" ht="13.8">
      <c r="A41" s="99" t="s">
        <v>58</v>
      </c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</row>
    <row r="42" spans="1:14" customFormat="1" ht="16.5" customHeight="1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</row>
    <row r="43" spans="1:14" customFormat="1" ht="13.8">
      <c r="A43" s="94" t="s">
        <v>57</v>
      </c>
      <c r="B43" s="94"/>
      <c r="C43" s="94"/>
      <c r="D43" s="51">
        <v>134280</v>
      </c>
      <c r="E43" s="32"/>
      <c r="F43" s="32"/>
      <c r="G43" s="32"/>
      <c r="H43" s="32"/>
      <c r="I43" s="32"/>
      <c r="J43" s="32"/>
      <c r="K43" s="17"/>
      <c r="L43" s="17"/>
      <c r="M43" s="17"/>
      <c r="N43" s="17"/>
    </row>
    <row r="44" spans="1:14" customFormat="1" ht="13.8">
      <c r="A44" s="18"/>
      <c r="B44" s="32"/>
      <c r="C44" s="32"/>
      <c r="D44" s="32"/>
      <c r="E44" s="32"/>
      <c r="F44" s="32"/>
      <c r="G44" s="32"/>
      <c r="H44" s="32"/>
      <c r="I44" s="32"/>
      <c r="J44" s="32"/>
      <c r="K44" s="17"/>
      <c r="L44" s="17"/>
      <c r="M44" s="17"/>
      <c r="N44" s="17"/>
    </row>
    <row r="45" spans="1:14" customFormat="1" ht="13.8">
      <c r="A45" s="96" t="s">
        <v>21</v>
      </c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</row>
    <row r="46" spans="1:14" customFormat="1" ht="13.8">
      <c r="A46" s="18"/>
      <c r="B46" s="52"/>
      <c r="C46" s="52"/>
      <c r="D46" s="52"/>
      <c r="E46" s="52"/>
      <c r="F46" s="52"/>
      <c r="G46" s="52"/>
      <c r="H46" s="52"/>
      <c r="I46" s="52"/>
      <c r="J46" s="52"/>
      <c r="K46" s="17"/>
      <c r="L46" s="17"/>
      <c r="M46" s="17"/>
      <c r="N46" s="17"/>
    </row>
    <row r="47" spans="1:14" customFormat="1" ht="14.4" thickBot="1">
      <c r="A47" s="97" t="s">
        <v>43</v>
      </c>
      <c r="B47" s="97"/>
      <c r="C47" s="97"/>
      <c r="D47" s="97"/>
      <c r="E47" s="97"/>
      <c r="F47" s="97"/>
      <c r="G47" s="97"/>
      <c r="H47" s="98"/>
      <c r="I47" s="98"/>
      <c r="J47" s="98"/>
      <c r="K47" s="98"/>
      <c r="L47" s="98"/>
      <c r="M47" s="98"/>
      <c r="N47" s="97"/>
    </row>
    <row r="48" spans="1:14" customFormat="1" ht="13.8">
      <c r="A48" s="87" t="s">
        <v>22</v>
      </c>
      <c r="B48" s="87"/>
      <c r="C48" s="88" t="s">
        <v>49</v>
      </c>
      <c r="D48" s="53"/>
      <c r="E48" s="53"/>
      <c r="F48" s="53"/>
      <c r="G48" s="53"/>
      <c r="H48" s="14"/>
      <c r="I48" s="54"/>
      <c r="J48" s="55"/>
      <c r="K48" s="55"/>
      <c r="L48" s="55"/>
      <c r="M48" s="55"/>
      <c r="N48" s="56"/>
    </row>
    <row r="49" spans="1:15" customFormat="1" ht="13.8">
      <c r="A49" s="87" t="s">
        <v>40</v>
      </c>
      <c r="B49" s="87"/>
      <c r="C49" s="89" t="s">
        <v>51</v>
      </c>
      <c r="D49" s="53"/>
      <c r="E49" s="53"/>
      <c r="F49" s="53"/>
      <c r="G49" s="53"/>
      <c r="H49" s="14"/>
      <c r="I49" s="57"/>
      <c r="J49" s="95"/>
      <c r="K49" s="95"/>
      <c r="L49" s="95"/>
      <c r="M49" s="95"/>
      <c r="N49" s="58"/>
    </row>
    <row r="50" spans="1:15" customFormat="1" ht="13.8">
      <c r="A50" s="87" t="s">
        <v>23</v>
      </c>
      <c r="B50" s="87"/>
      <c r="C50" s="90" t="s">
        <v>59</v>
      </c>
      <c r="D50" s="53"/>
      <c r="E50" s="53"/>
      <c r="F50" s="53"/>
      <c r="G50" s="53"/>
      <c r="H50" s="14"/>
      <c r="I50" s="57"/>
      <c r="J50" s="95"/>
      <c r="K50" s="95"/>
      <c r="L50" s="95"/>
      <c r="M50" s="95"/>
      <c r="N50" s="58"/>
    </row>
    <row r="51" spans="1:15" customFormat="1" ht="14.4" thickBot="1">
      <c r="A51" s="17"/>
      <c r="B51" s="17"/>
      <c r="C51" s="17"/>
      <c r="D51" s="17"/>
      <c r="E51" s="17"/>
      <c r="F51" s="17"/>
      <c r="G51" s="25"/>
      <c r="H51" s="25"/>
      <c r="I51" s="25"/>
      <c r="J51" s="25"/>
      <c r="K51" s="17"/>
      <c r="L51" s="17"/>
      <c r="M51" s="17"/>
      <c r="N51" s="26"/>
    </row>
    <row r="52" spans="1:15" customFormat="1" ht="82.8">
      <c r="A52" s="59" t="s">
        <v>24</v>
      </c>
      <c r="B52" s="59" t="s">
        <v>25</v>
      </c>
      <c r="C52" s="59" t="s">
        <v>26</v>
      </c>
      <c r="D52" s="59" t="s">
        <v>27</v>
      </c>
      <c r="E52" s="60" t="s">
        <v>28</v>
      </c>
      <c r="F52" s="60" t="s">
        <v>29</v>
      </c>
      <c r="G52" s="59" t="s">
        <v>34</v>
      </c>
      <c r="H52" s="59" t="s">
        <v>35</v>
      </c>
      <c r="I52" s="60" t="s">
        <v>36</v>
      </c>
      <c r="J52" s="61" t="s">
        <v>30</v>
      </c>
      <c r="K52" s="62" t="s">
        <v>37</v>
      </c>
      <c r="L52" s="62" t="s">
        <v>38</v>
      </c>
      <c r="M52" s="62" t="s">
        <v>39</v>
      </c>
      <c r="N52" s="63" t="s">
        <v>31</v>
      </c>
      <c r="O52" s="6"/>
    </row>
    <row r="53" spans="1:15" customFormat="1" ht="27.6">
      <c r="A53" s="91" t="s">
        <v>44</v>
      </c>
      <c r="B53" s="91" t="s">
        <v>45</v>
      </c>
      <c r="C53" s="27" t="s">
        <v>46</v>
      </c>
      <c r="D53" s="64" t="s">
        <v>47</v>
      </c>
      <c r="E53" s="64" t="s">
        <v>50</v>
      </c>
      <c r="F53" s="65">
        <v>41550</v>
      </c>
      <c r="G53" s="66">
        <v>0</v>
      </c>
      <c r="H53" s="66">
        <v>0</v>
      </c>
      <c r="I53" s="67">
        <v>0</v>
      </c>
      <c r="J53" s="68">
        <v>41550</v>
      </c>
      <c r="K53" s="69">
        <v>0</v>
      </c>
      <c r="L53" s="70">
        <v>0</v>
      </c>
      <c r="M53" s="71">
        <f>K53*L53</f>
        <v>0</v>
      </c>
      <c r="N53" s="72">
        <v>41550</v>
      </c>
    </row>
    <row r="54" spans="1:15" customFormat="1" ht="27.6">
      <c r="A54" s="91" t="s">
        <v>52</v>
      </c>
      <c r="B54" s="91" t="s">
        <v>53</v>
      </c>
      <c r="C54" s="27" t="s">
        <v>48</v>
      </c>
      <c r="D54" s="64" t="s">
        <v>47</v>
      </c>
      <c r="E54" s="64" t="s">
        <v>50</v>
      </c>
      <c r="F54" s="65">
        <v>7500</v>
      </c>
      <c r="G54" s="66">
        <v>0</v>
      </c>
      <c r="H54" s="66">
        <v>0</v>
      </c>
      <c r="I54" s="67">
        <v>0</v>
      </c>
      <c r="J54" s="68">
        <v>7500</v>
      </c>
      <c r="K54" s="69">
        <v>0</v>
      </c>
      <c r="L54" s="70">
        <v>0</v>
      </c>
      <c r="M54" s="71">
        <f t="shared" ref="M54:M55" si="0">K54*L54</f>
        <v>0</v>
      </c>
      <c r="N54" s="72">
        <v>7500</v>
      </c>
    </row>
    <row r="55" spans="1:15" customFormat="1" ht="28.2" thickBot="1">
      <c r="A55" s="91" t="s">
        <v>54</v>
      </c>
      <c r="B55" s="91" t="s">
        <v>55</v>
      </c>
      <c r="C55" s="27" t="s">
        <v>48</v>
      </c>
      <c r="D55" s="64" t="s">
        <v>47</v>
      </c>
      <c r="E55" s="64" t="s">
        <v>50</v>
      </c>
      <c r="F55" s="65">
        <v>7500</v>
      </c>
      <c r="G55" s="66">
        <v>0</v>
      </c>
      <c r="H55" s="66">
        <v>0</v>
      </c>
      <c r="I55" s="67">
        <v>0</v>
      </c>
      <c r="J55" s="68">
        <v>7500</v>
      </c>
      <c r="K55" s="69">
        <v>0</v>
      </c>
      <c r="L55" s="70">
        <v>0</v>
      </c>
      <c r="M55" s="71">
        <f t="shared" si="0"/>
        <v>0</v>
      </c>
      <c r="N55" s="72">
        <v>7500</v>
      </c>
    </row>
    <row r="56" spans="1:15" customFormat="1" ht="13.8">
      <c r="A56" s="73"/>
      <c r="B56" s="74"/>
      <c r="C56" s="75"/>
      <c r="D56" s="75"/>
      <c r="E56" s="75"/>
      <c r="F56" s="76"/>
      <c r="G56" s="76"/>
      <c r="H56" s="76"/>
      <c r="I56" s="77"/>
      <c r="J56" s="78"/>
      <c r="K56" s="79"/>
      <c r="L56" s="80"/>
      <c r="M56" s="81"/>
      <c r="N56" s="82"/>
    </row>
    <row r="57" spans="1:15" customFormat="1" ht="13.8">
      <c r="A57" s="28" t="s">
        <v>32</v>
      </c>
      <c r="B57" s="29"/>
      <c r="C57" s="29"/>
      <c r="D57" s="29"/>
      <c r="E57" s="29"/>
      <c r="F57" s="29"/>
      <c r="G57" s="29"/>
      <c r="H57" s="29"/>
      <c r="I57" s="29"/>
      <c r="J57" s="29"/>
      <c r="K57" s="30"/>
      <c r="L57" s="31"/>
      <c r="M57" s="31"/>
      <c r="N57" s="31"/>
    </row>
    <row r="58" spans="1:15" customFormat="1" ht="13.8">
      <c r="A58" s="15"/>
      <c r="B58" s="15"/>
      <c r="C58" s="15"/>
      <c r="D58" s="15"/>
      <c r="E58" s="15"/>
      <c r="F58" s="15"/>
      <c r="G58" s="15"/>
      <c r="H58" s="15"/>
      <c r="I58" s="15"/>
      <c r="J58" s="92"/>
      <c r="K58" s="93"/>
      <c r="L58" s="15"/>
      <c r="M58" s="15"/>
      <c r="N58" s="15"/>
    </row>
    <row r="59" spans="1:15" ht="13.8">
      <c r="A59" s="7"/>
      <c r="B59" s="7"/>
    </row>
    <row r="60" spans="1:15" ht="13.8">
      <c r="A60" s="7"/>
      <c r="B60" s="7"/>
    </row>
  </sheetData>
  <mergeCells count="33">
    <mergeCell ref="A41:N41"/>
    <mergeCell ref="A8:N8"/>
    <mergeCell ref="A11:N11"/>
    <mergeCell ref="A12:B12"/>
    <mergeCell ref="C12:N12"/>
    <mergeCell ref="A13:B13"/>
    <mergeCell ref="C13:N13"/>
    <mergeCell ref="A26:C26"/>
    <mergeCell ref="A14:B14"/>
    <mergeCell ref="C14:N14"/>
    <mergeCell ref="C15:N15"/>
    <mergeCell ref="A16:B16"/>
    <mergeCell ref="A19:D19"/>
    <mergeCell ref="A21:B22"/>
    <mergeCell ref="C20:D20"/>
    <mergeCell ref="C21:N22"/>
    <mergeCell ref="A39:C39"/>
    <mergeCell ref="A23:N23"/>
    <mergeCell ref="A24:C24"/>
    <mergeCell ref="A25:C25"/>
    <mergeCell ref="A27:N27"/>
    <mergeCell ref="A31:N31"/>
    <mergeCell ref="B35:C35"/>
    <mergeCell ref="A37:N37"/>
    <mergeCell ref="B34:C34"/>
    <mergeCell ref="B33:C33"/>
    <mergeCell ref="A43:C43"/>
    <mergeCell ref="J50:K50"/>
    <mergeCell ref="L50:M50"/>
    <mergeCell ref="A45:N45"/>
    <mergeCell ref="A47:N47"/>
    <mergeCell ref="J49:K49"/>
    <mergeCell ref="L49:M49"/>
  </mergeCells>
  <dataValidations count="2">
    <dataValidation type="decimal" operator="greaterThanOrEqual" allowBlank="1" showInputMessage="1" showErrorMessage="1" sqref="D16:D18 E19:E20" xr:uid="{00000000-0002-0000-0000-000000000000}">
      <formula1>0</formula1>
    </dataValidation>
    <dataValidation type="decimal" allowBlank="1" showInputMessage="1" showErrorMessage="1" sqref="D24:D25" xr:uid="{00000000-0002-0000-0000-000001000000}">
      <formula1>0</formula1>
      <formula2>100</formula2>
    </dataValidation>
  </dataValidations>
  <pageMargins left="0.35433070866141736" right="0.31496062992125984" top="0.31496062992125984" bottom="0.6692913385826772" header="0.31496062992125984" footer="0.31496062992125984"/>
  <pageSetup paperSize="9" scale="41" orientation="portrait" r:id="rId1"/>
  <headerFooter>
    <oddFooter xml:space="preserve">&amp;R
</oddFooter>
  </headerFooter>
  <rowBreaks count="1" manualBreakCount="1">
    <brk id="58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GIT</vt:lpstr>
      <vt:lpstr>GIT!Area_stampa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Modello ai sensi dell'articolo 22, d.lgs. 33/2013 - Amministrazione trasparente - Scheda Società Partecipate</dc:title>
  <dc:creator>Vasile Alessia</dc:creator>
  <cp:lastModifiedBy>Eleonora Russo</cp:lastModifiedBy>
  <cp:lastPrinted>2023-05-29T11:41:25Z</cp:lastPrinted>
  <dcterms:created xsi:type="dcterms:W3CDTF">2014-04-30T07:23:10Z</dcterms:created>
  <dcterms:modified xsi:type="dcterms:W3CDTF">2026-08-06T12:24:39Z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0x010100CFBE1836791CDE4F96AD20B28324D6F3</vt:lpwstr>
  </property>
  <property fmtid="{D5CDD505-2E9C-101B-9397-08002B2CF9AE}" pid="3" name="_dlc_DocIdItemGuid">
    <vt:lpwstr>d8b34548-ad71-45f4-a7c6-33b670366335</vt:lpwstr>
  </property>
  <property fmtid="{D5CDD505-2E9C-101B-9397-08002B2CF9AE}" pid="4" name="PublishingExpirationDate">
    <vt:lpwstr/>
  </property>
  <property fmtid="{D5CDD505-2E9C-101B-9397-08002B2CF9AE}" pid="5" name="PublishingStartDate">
    <vt:lpwstr/>
  </property>
  <property fmtid="{D5CDD505-2E9C-101B-9397-08002B2CF9AE}" pid="6" name="_dlc_DocId">
    <vt:lpwstr>TYUV27X6JZSX-41-26414</vt:lpwstr>
  </property>
  <property fmtid="{D5CDD505-2E9C-101B-9397-08002B2CF9AE}" pid="7" name="_dlc_DocIdUrl">
    <vt:lpwstr>http://spdocs.regione.fvg.it/dc/DCFPP/Home/SRF/_layouts/DocIdRedir.aspx?ID=TYUV27X6JZSX-41-26414, TYUV27X6JZSX-41-26414</vt:lpwstr>
  </property>
</Properties>
</file>